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LANIFICACIÓN ESTRATÉGICA\ANA Y DELI\IPE\"/>
    </mc:Choice>
  </mc:AlternateContent>
  <xr:revisionPtr revIDLastSave="0" documentId="13_ncr:1_{1C732CBC-6C13-4298-BE28-B45760447A39}" xr6:coauthVersionLast="36" xr6:coauthVersionMax="36" xr10:uidLastSave="{00000000-0000-0000-0000-000000000000}"/>
  <bookViews>
    <workbookView xWindow="0" yWindow="0" windowWidth="28800" windowHeight="12105" xr2:uid="{7F3207CA-9DB4-409D-BD38-8AB9F7A31588}"/>
  </bookViews>
  <sheets>
    <sheet name="AUTOBAREM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8" i="1"/>
  <c r="F59" i="1"/>
  <c r="F60" i="1"/>
  <c r="F61" i="1"/>
  <c r="F56" i="1"/>
  <c r="F41" i="1" l="1"/>
  <c r="E21" i="1" s="1"/>
  <c r="F42" i="1"/>
  <c r="E22" i="1" s="1"/>
  <c r="F43" i="1"/>
  <c r="E23" i="1" s="1"/>
  <c r="F44" i="1"/>
  <c r="E24" i="1" s="1"/>
  <c r="F45" i="1"/>
  <c r="E25" i="1" s="1"/>
  <c r="F46" i="1"/>
  <c r="E26" i="1" s="1"/>
  <c r="F40" i="1"/>
  <c r="E20" i="1" s="1"/>
  <c r="F53" i="1"/>
  <c r="F52" i="1"/>
  <c r="F51" i="1"/>
  <c r="F50" i="1"/>
  <c r="F49" i="1"/>
  <c r="F48" i="1"/>
  <c r="E27" i="1" l="1"/>
  <c r="E28" i="1"/>
  <c r="F35" i="1"/>
  <c r="E18" i="1" s="1"/>
  <c r="F36" i="1"/>
  <c r="E19" i="1" s="1"/>
  <c r="F62" i="1" l="1"/>
  <c r="E29" i="1" s="1"/>
  <c r="F34" i="1"/>
  <c r="D30" i="1"/>
  <c r="D12" i="1"/>
  <c r="E11" i="1"/>
  <c r="E10" i="1"/>
  <c r="E9" i="1" l="1"/>
  <c r="F37" i="1"/>
  <c r="E8" i="1" s="1"/>
  <c r="E17" i="1"/>
  <c r="E30" i="1" l="1"/>
  <c r="E12" i="1"/>
</calcChain>
</file>

<file path=xl/sharedStrings.xml><?xml version="1.0" encoding="utf-8"?>
<sst xmlns="http://schemas.openxmlformats.org/spreadsheetml/2006/main" count="85" uniqueCount="66">
  <si>
    <t>PUESTO</t>
  </si>
  <si>
    <t>PERSONA</t>
  </si>
  <si>
    <t>DNI</t>
  </si>
  <si>
    <t>CÓDIGO</t>
  </si>
  <si>
    <t>FASES</t>
  </si>
  <si>
    <t>CRITERIOS</t>
  </si>
  <si>
    <t>PUNTUACIÓN (máx.)</t>
  </si>
  <si>
    <t xml:space="preserve">PUNTUACIÓN </t>
  </si>
  <si>
    <t>Fase de valoración de méritos</t>
  </si>
  <si>
    <t>Experiencia profesional</t>
  </si>
  <si>
    <t>Formación</t>
  </si>
  <si>
    <t>Fase de valoración de prueba de conocimientos y entrevista</t>
  </si>
  <si>
    <t>Prueba de conocimientos</t>
  </si>
  <si>
    <t>Entrevista personal</t>
  </si>
  <si>
    <t>TOTAL</t>
  </si>
  <si>
    <t>SUBCRITERIOS</t>
  </si>
  <si>
    <t>PUNTUACIÓN</t>
  </si>
  <si>
    <t>EXPERIENCIA PROFESIONAL</t>
  </si>
  <si>
    <t>PUNTOS</t>
  </si>
  <si>
    <t>MESES TRABAJADOS</t>
  </si>
  <si>
    <t>TOTALES</t>
  </si>
  <si>
    <t>FORMACIÓN</t>
  </si>
  <si>
    <t>IDIOMAS</t>
  </si>
  <si>
    <t>Inglés C.2</t>
  </si>
  <si>
    <t>Inglés C.1</t>
  </si>
  <si>
    <t>Inglés B.2</t>
  </si>
  <si>
    <t>Inglés B.1</t>
  </si>
  <si>
    <t>PUNTUACIÓN EXTRA BAREMOS</t>
  </si>
  <si>
    <t>Formación profesional grado superior valorada como requisito de acceso.</t>
  </si>
  <si>
    <r>
      <t xml:space="preserve">Formación profesional grado superior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puesto.</t>
    </r>
  </si>
  <si>
    <t>Formación profesional grado medio valorada como requisito de acceso.</t>
  </si>
  <si>
    <t>afecta al sumatorio final, no exceder esa cantidad en los totales</t>
  </si>
  <si>
    <t>4.Formación profesional grado superior valorada como requisito de acceso.</t>
  </si>
  <si>
    <r>
      <t xml:space="preserve">5.Formación profesional grado superior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puesto.</t>
    </r>
  </si>
  <si>
    <t>6.Formación profesional grado medio valorada como requisito de acceso.</t>
  </si>
  <si>
    <r>
      <t xml:space="preserve">7.Formación profesional grado medio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</t>
    </r>
    <r>
      <rPr>
        <sz val="11"/>
        <color rgb="FF000000"/>
        <rFont val="Calibri"/>
        <family val="2"/>
        <scheme val="minor"/>
      </rPr>
      <t>.</t>
    </r>
  </si>
  <si>
    <r>
      <t xml:space="preserve">2.Titulación de Diplomatura/Licenciatura o Grado diferente a la valorada como requisito de acceso y </t>
    </r>
    <r>
      <rPr>
        <sz val="11"/>
        <color theme="1"/>
        <rFont val="Calibri"/>
        <family val="2"/>
        <scheme val="minor"/>
      </rPr>
      <t>relacionadas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</si>
  <si>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1.Titulación de Diplomatura/Licenciatura o Grado valorada como requisito de acceso.</t>
  </si>
  <si>
    <t xml:space="preserve">Cursos:                                                                                             </t>
  </si>
  <si>
    <t>Cursos entre 15-50 horas: 0,15 ptos/curso</t>
  </si>
  <si>
    <t>Cursos entre 51 y 100 horas: 0,25 ptos/ curso</t>
  </si>
  <si>
    <t>Cursos entre 101 y 200 horas: 0,50 ptos/curso</t>
  </si>
  <si>
    <t>Cursos entre 201 y 300 horas: 0,75 ptos/curso</t>
  </si>
  <si>
    <t>Cursos de más de 301 horas: 1 pto/curso</t>
  </si>
  <si>
    <t>8. Cursos con certificado de aprovechamiento.</t>
  </si>
  <si>
    <t>9.Certificados de profesionalidad.</t>
  </si>
  <si>
    <r>
      <t xml:space="preserve">Formación profesional grado medio diferente a la valorada como requisito de acceso y </t>
    </r>
    <r>
      <rPr>
        <sz val="11"/>
        <color theme="1"/>
        <rFont val="Calibri"/>
        <family val="2"/>
        <scheme val="minor"/>
      </rPr>
      <t>relacionada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</si>
  <si>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Titulación de Diplomatura/Licenciatura o Grado valorada como requisito de acceso.</t>
  </si>
  <si>
    <r>
      <t xml:space="preserve">Titulación de Diplomatura/Licenciatura o Grado diferente a la valorada como requisito de acceso y </t>
    </r>
    <r>
      <rPr>
        <sz val="11"/>
        <color theme="1"/>
        <rFont val="Calibri"/>
        <family val="2"/>
        <scheme val="minor"/>
      </rPr>
      <t>relacionadas con las funciones a desempeñar en el puesto</t>
    </r>
    <r>
      <rPr>
        <sz val="11"/>
        <color rgb="FF000000"/>
        <rFont val="Calibri"/>
        <family val="2"/>
        <scheme val="minor"/>
      </rPr>
      <t>.</t>
    </r>
  </si>
  <si>
    <t>Certificado de profesionalidad.</t>
  </si>
  <si>
    <t>10. Conocimientos de idiomas.</t>
  </si>
  <si>
    <t xml:space="preserve">* Cuando se suman puede pasar de los máximos puntos y </t>
  </si>
  <si>
    <t>1. Desempeño de funciones en el Sector Público, en el ámbito de la formación.</t>
  </si>
  <si>
    <t>2. Desempeño de funciones en el Sector Público, excluyendo el ámbito de la formación.</t>
  </si>
  <si>
    <t>Por cada mes trabajado en el Sector Público, en el ámbito de la formación.</t>
  </si>
  <si>
    <t>Por cada mes trabajado en el Sector Público, excluyendo el ámbito de la formación.</t>
  </si>
  <si>
    <t>Persona afectada por violencia de género y/o descendiente en primer grado.</t>
  </si>
  <si>
    <t>Doctorado, Máster  relacionados con las funciones a desempeñar en el puesto.</t>
  </si>
  <si>
    <t>Inglés A.2</t>
  </si>
  <si>
    <t>Otros idiomas, excluyendo el castellano Nivel B.2 o superior (por idioma)</t>
  </si>
  <si>
    <t xml:space="preserve"> PUNTOS IDIOMA</t>
  </si>
  <si>
    <t xml:space="preserve">NÚMERO TITULACIONES Y/O CURSOS </t>
  </si>
  <si>
    <t>Por cada mes trabajado en el Sector Privado, en puesto de igual o similar naturaleza.</t>
  </si>
  <si>
    <t>3. Desempeño de funciones en el Sector Privado, en puesto de igual o similar naturaleza.</t>
  </si>
  <si>
    <t>3.Doctorado, Máster relacionados con las funciones a desempeñar en el puesto.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</si>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</sst>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Border="1"/>
    <xf numFmtId="2" fontId="5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2" fontId="0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3" xfId="0" applyBorder="1"/>
    <xf numFmtId="164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/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8" xfId="0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B473-EDC6-4933-B75E-62C1A10FED17}">
  <dimension ref="A1:H71"/>
  <sheetViews>
    <sheetView tabSelected="1" workbookViewId="0">
      <selection activeCell="K25" sqref="K25"/>
    </sheetView>
  </sheetViews>
  <sheetFormatPr baseColWidth="10" defaultRowHeight="15" x14ac:dyDescent="0.25"/>
  <cols>
    <col min="2" max="2" width="29.42578125" customWidth="1"/>
    <col min="3" max="3" width="54.85546875" bestFit="1" customWidth="1"/>
    <col min="4" max="4" width="21.42578125" customWidth="1"/>
    <col min="5" max="5" width="19.7109375" customWidth="1"/>
  </cols>
  <sheetData>
    <row r="1" spans="1:5" ht="21" customHeight="1" thickBot="1" x14ac:dyDescent="0.3">
      <c r="B1" s="83" t="s">
        <v>65</v>
      </c>
      <c r="C1" s="84"/>
      <c r="D1" s="84"/>
      <c r="E1" s="85"/>
    </row>
    <row r="3" spans="1:5" ht="18.75" x14ac:dyDescent="0.25">
      <c r="B3" s="1" t="s">
        <v>0</v>
      </c>
      <c r="C3" s="1" t="s">
        <v>1</v>
      </c>
      <c r="D3" s="1" t="s">
        <v>2</v>
      </c>
      <c r="E3" s="2" t="s">
        <v>3</v>
      </c>
    </row>
    <row r="4" spans="1:5" x14ac:dyDescent="0.25">
      <c r="B4" s="98"/>
      <c r="C4" s="98"/>
      <c r="D4" s="98"/>
      <c r="E4" s="89"/>
    </row>
    <row r="5" spans="1:5" x14ac:dyDescent="0.25">
      <c r="B5" s="99"/>
      <c r="C5" s="99"/>
      <c r="D5" s="99"/>
      <c r="E5" s="89"/>
    </row>
    <row r="6" spans="1:5" ht="15.75" thickBot="1" x14ac:dyDescent="0.3"/>
    <row r="7" spans="1:5" ht="19.5" thickBot="1" x14ac:dyDescent="0.3">
      <c r="B7" s="3" t="s">
        <v>4</v>
      </c>
      <c r="C7" s="3" t="s">
        <v>5</v>
      </c>
      <c r="D7" s="4" t="s">
        <v>6</v>
      </c>
      <c r="E7" s="5" t="s">
        <v>7</v>
      </c>
    </row>
    <row r="8" spans="1:5" ht="15.75" x14ac:dyDescent="0.25">
      <c r="A8" s="82"/>
      <c r="B8" s="90" t="s">
        <v>8</v>
      </c>
      <c r="C8" s="6" t="s">
        <v>9</v>
      </c>
      <c r="D8" s="57">
        <v>20</v>
      </c>
      <c r="E8" s="58">
        <f>F37</f>
        <v>0</v>
      </c>
    </row>
    <row r="9" spans="1:5" ht="15.75" x14ac:dyDescent="0.25">
      <c r="A9" s="82"/>
      <c r="B9" s="90"/>
      <c r="C9" s="6" t="s">
        <v>10</v>
      </c>
      <c r="D9" s="57">
        <v>20</v>
      </c>
      <c r="E9" s="59">
        <f>SUM(E20:E29)</f>
        <v>0</v>
      </c>
    </row>
    <row r="10" spans="1:5" ht="15.75" x14ac:dyDescent="0.25">
      <c r="A10" s="82"/>
      <c r="B10" s="100" t="s">
        <v>11</v>
      </c>
      <c r="C10" s="6" t="s">
        <v>12</v>
      </c>
      <c r="D10" s="57">
        <v>30</v>
      </c>
      <c r="E10" s="59">
        <f>D70</f>
        <v>0</v>
      </c>
    </row>
    <row r="11" spans="1:5" ht="16.5" thickBot="1" x14ac:dyDescent="0.3">
      <c r="A11" s="82"/>
      <c r="B11" s="100"/>
      <c r="C11" s="7" t="s">
        <v>13</v>
      </c>
      <c r="D11" s="60">
        <v>30</v>
      </c>
      <c r="E11" s="61">
        <f>D71</f>
        <v>0</v>
      </c>
    </row>
    <row r="12" spans="1:5" ht="16.5" thickBot="1" x14ac:dyDescent="0.3">
      <c r="C12" s="64" t="s">
        <v>14</v>
      </c>
      <c r="D12" s="62">
        <f>SUM(D8:D11)</f>
        <v>100</v>
      </c>
      <c r="E12" s="63">
        <f>SUM(E8+E9+E10+E11+E65)</f>
        <v>0</v>
      </c>
    </row>
    <row r="16" spans="1:5" ht="16.5" thickBot="1" x14ac:dyDescent="0.3">
      <c r="B16" s="43" t="s">
        <v>5</v>
      </c>
      <c r="C16" s="43" t="s">
        <v>15</v>
      </c>
      <c r="D16" s="44" t="s">
        <v>6</v>
      </c>
      <c r="E16" s="45" t="s">
        <v>16</v>
      </c>
    </row>
    <row r="17" spans="2:8" ht="30" x14ac:dyDescent="0.25">
      <c r="B17" s="94" t="s">
        <v>9</v>
      </c>
      <c r="C17" s="70" t="s">
        <v>52</v>
      </c>
      <c r="D17" s="91">
        <v>20</v>
      </c>
      <c r="E17" s="46">
        <f>F34</f>
        <v>0</v>
      </c>
    </row>
    <row r="18" spans="2:8" ht="30" x14ac:dyDescent="0.25">
      <c r="B18" s="95"/>
      <c r="C18" s="71" t="s">
        <v>53</v>
      </c>
      <c r="D18" s="92"/>
      <c r="E18" s="47">
        <f>F35</f>
        <v>0</v>
      </c>
      <c r="F18" s="9"/>
    </row>
    <row r="19" spans="2:8" ht="30" customHeight="1" thickBot="1" x14ac:dyDescent="0.3">
      <c r="B19" s="101"/>
      <c r="C19" s="78" t="s">
        <v>63</v>
      </c>
      <c r="D19" s="93"/>
      <c r="E19" s="48">
        <f>F36</f>
        <v>0</v>
      </c>
    </row>
    <row r="20" spans="2:8" ht="30" x14ac:dyDescent="0.25">
      <c r="B20" s="94" t="s">
        <v>10</v>
      </c>
      <c r="C20" s="50" t="s">
        <v>37</v>
      </c>
      <c r="D20" s="91">
        <v>10</v>
      </c>
      <c r="E20" s="46">
        <f>F40</f>
        <v>0</v>
      </c>
    </row>
    <row r="21" spans="2:8" ht="45" x14ac:dyDescent="0.25">
      <c r="B21" s="95"/>
      <c r="C21" s="36" t="s">
        <v>36</v>
      </c>
      <c r="D21" s="92"/>
      <c r="E21" s="47">
        <f t="shared" ref="E21:E26" si="0">F41</f>
        <v>0</v>
      </c>
    </row>
    <row r="22" spans="2:8" ht="30" x14ac:dyDescent="0.25">
      <c r="B22" s="95"/>
      <c r="C22" s="76" t="s">
        <v>64</v>
      </c>
      <c r="D22" s="92"/>
      <c r="E22" s="47">
        <f t="shared" si="0"/>
        <v>0</v>
      </c>
    </row>
    <row r="23" spans="2:8" ht="30" x14ac:dyDescent="0.25">
      <c r="B23" s="95"/>
      <c r="C23" s="36" t="s">
        <v>32</v>
      </c>
      <c r="D23" s="92"/>
      <c r="E23" s="47">
        <f t="shared" si="0"/>
        <v>0</v>
      </c>
    </row>
    <row r="24" spans="2:8" ht="45" x14ac:dyDescent="0.25">
      <c r="B24" s="95"/>
      <c r="C24" s="36" t="s">
        <v>33</v>
      </c>
      <c r="D24" s="92"/>
      <c r="E24" s="47">
        <f t="shared" si="0"/>
        <v>0</v>
      </c>
    </row>
    <row r="25" spans="2:8" ht="30" x14ac:dyDescent="0.25">
      <c r="B25" s="95"/>
      <c r="C25" s="36" t="s">
        <v>34</v>
      </c>
      <c r="D25" s="92"/>
      <c r="E25" s="47">
        <f t="shared" si="0"/>
        <v>0</v>
      </c>
    </row>
    <row r="26" spans="2:8" ht="45" x14ac:dyDescent="0.25">
      <c r="B26" s="95"/>
      <c r="C26" s="36" t="s">
        <v>35</v>
      </c>
      <c r="D26" s="92"/>
      <c r="E26" s="47">
        <f t="shared" si="0"/>
        <v>0</v>
      </c>
    </row>
    <row r="27" spans="2:8" x14ac:dyDescent="0.25">
      <c r="B27" s="95"/>
      <c r="C27" s="6" t="s">
        <v>44</v>
      </c>
      <c r="D27" s="92"/>
      <c r="E27" s="47">
        <f>SUM(F48:F52)</f>
        <v>0</v>
      </c>
    </row>
    <row r="28" spans="2:8" ht="15" customHeight="1" thickBot="1" x14ac:dyDescent="0.3">
      <c r="B28" s="95"/>
      <c r="C28" s="7" t="s">
        <v>45</v>
      </c>
      <c r="D28" s="97"/>
      <c r="E28" s="51">
        <f>F53</f>
        <v>0</v>
      </c>
      <c r="F28" s="10"/>
    </row>
    <row r="29" spans="2:8" ht="15.75" thickBot="1" x14ac:dyDescent="0.3">
      <c r="B29" s="96"/>
      <c r="C29" s="52" t="s">
        <v>50</v>
      </c>
      <c r="D29" s="54">
        <v>10</v>
      </c>
      <c r="E29" s="53">
        <f>F62</f>
        <v>0</v>
      </c>
    </row>
    <row r="30" spans="2:8" x14ac:dyDescent="0.25">
      <c r="C30" s="49" t="s">
        <v>14</v>
      </c>
      <c r="D30" s="55">
        <f>SUM(D17:D29)</f>
        <v>40</v>
      </c>
      <c r="E30" s="56">
        <f>SUM(E17:E29)</f>
        <v>0</v>
      </c>
      <c r="F30" s="11"/>
      <c r="G30" s="11"/>
      <c r="H30" s="11"/>
    </row>
    <row r="31" spans="2:8" x14ac:dyDescent="0.25">
      <c r="F31" s="11"/>
      <c r="G31" s="11"/>
      <c r="H31" s="11"/>
    </row>
    <row r="32" spans="2:8" x14ac:dyDescent="0.25">
      <c r="F32" s="11"/>
      <c r="G32" s="11"/>
      <c r="H32" s="11"/>
    </row>
    <row r="33" spans="2:8" x14ac:dyDescent="0.25">
      <c r="B33" s="12"/>
      <c r="C33" s="3" t="s">
        <v>17</v>
      </c>
      <c r="D33" s="8" t="s">
        <v>18</v>
      </c>
      <c r="E33" s="13" t="s">
        <v>19</v>
      </c>
      <c r="F33" s="3" t="s">
        <v>20</v>
      </c>
      <c r="G33" s="14"/>
      <c r="H33" s="11"/>
    </row>
    <row r="34" spans="2:8" ht="31.5" x14ac:dyDescent="0.25">
      <c r="B34" s="15"/>
      <c r="C34" s="74" t="s">
        <v>54</v>
      </c>
      <c r="D34" s="17">
        <v>0.43</v>
      </c>
      <c r="E34" s="18"/>
      <c r="F34" s="19">
        <f>E34*D34</f>
        <v>0</v>
      </c>
      <c r="H34" s="11"/>
    </row>
    <row r="35" spans="2:8" ht="30" x14ac:dyDescent="0.25">
      <c r="B35" s="15"/>
      <c r="C35" s="72" t="s">
        <v>55</v>
      </c>
      <c r="D35" s="17">
        <v>0.35</v>
      </c>
      <c r="E35" s="18"/>
      <c r="F35" s="19">
        <f t="shared" ref="F35:F36" si="1">E35*D35</f>
        <v>0</v>
      </c>
      <c r="H35" s="11"/>
    </row>
    <row r="36" spans="2:8" ht="30" x14ac:dyDescent="0.25">
      <c r="B36" s="15"/>
      <c r="C36" s="73" t="s">
        <v>62</v>
      </c>
      <c r="D36" s="17">
        <v>0.3</v>
      </c>
      <c r="E36" s="18"/>
      <c r="F36" s="19">
        <f t="shared" si="1"/>
        <v>0</v>
      </c>
      <c r="G36" s="20"/>
      <c r="H36" s="11"/>
    </row>
    <row r="37" spans="2:8" x14ac:dyDescent="0.25">
      <c r="B37" s="15"/>
      <c r="C37" s="22" t="s">
        <v>14</v>
      </c>
      <c r="D37" s="23"/>
      <c r="E37" s="24"/>
      <c r="F37" s="25">
        <f>SUM(F34:F36)</f>
        <v>0</v>
      </c>
      <c r="G37" s="20" t="s">
        <v>51</v>
      </c>
      <c r="H37" s="11"/>
    </row>
    <row r="38" spans="2:8" x14ac:dyDescent="0.25">
      <c r="F38" s="26"/>
      <c r="G38" s="21" t="s">
        <v>31</v>
      </c>
      <c r="H38" s="11"/>
    </row>
    <row r="39" spans="2:8" ht="45" x14ac:dyDescent="0.25">
      <c r="B39" s="12"/>
      <c r="C39" s="3" t="s">
        <v>21</v>
      </c>
      <c r="D39" s="8" t="s">
        <v>18</v>
      </c>
      <c r="E39" s="8" t="s">
        <v>61</v>
      </c>
      <c r="F39" s="3" t="s">
        <v>20</v>
      </c>
      <c r="H39" s="11"/>
    </row>
    <row r="40" spans="2:8" ht="30" x14ac:dyDescent="0.25">
      <c r="B40" s="15"/>
      <c r="C40" s="34" t="s">
        <v>47</v>
      </c>
      <c r="D40" s="35">
        <v>3</v>
      </c>
      <c r="E40" s="68"/>
      <c r="F40" s="69">
        <f>E40*D40</f>
        <v>0</v>
      </c>
      <c r="G40" s="27"/>
      <c r="H40" s="11"/>
    </row>
    <row r="41" spans="2:8" ht="45" x14ac:dyDescent="0.25">
      <c r="B41" s="15"/>
      <c r="C41" s="36" t="s">
        <v>48</v>
      </c>
      <c r="D41" s="37">
        <v>2</v>
      </c>
      <c r="E41" s="68"/>
      <c r="F41" s="69">
        <f t="shared" ref="F41:F46" si="2">E41*D41</f>
        <v>0</v>
      </c>
      <c r="G41" s="27"/>
      <c r="H41" s="11"/>
    </row>
    <row r="42" spans="2:8" ht="30" x14ac:dyDescent="0.25">
      <c r="B42" s="15"/>
      <c r="C42" s="76" t="s">
        <v>57</v>
      </c>
      <c r="D42" s="37">
        <v>4</v>
      </c>
      <c r="E42" s="68"/>
      <c r="F42" s="69">
        <f t="shared" si="2"/>
        <v>0</v>
      </c>
      <c r="G42" s="28"/>
      <c r="H42" s="11"/>
    </row>
    <row r="43" spans="2:8" ht="30" x14ac:dyDescent="0.25">
      <c r="B43" s="15"/>
      <c r="C43" s="36" t="s">
        <v>28</v>
      </c>
      <c r="D43" s="37">
        <v>3</v>
      </c>
      <c r="E43" s="68"/>
      <c r="F43" s="69">
        <f t="shared" si="2"/>
        <v>0</v>
      </c>
      <c r="G43" s="27"/>
      <c r="H43" s="11"/>
    </row>
    <row r="44" spans="2:8" ht="45" x14ac:dyDescent="0.25">
      <c r="B44" s="15"/>
      <c r="C44" s="36" t="s">
        <v>29</v>
      </c>
      <c r="D44" s="37">
        <v>2</v>
      </c>
      <c r="E44" s="68"/>
      <c r="F44" s="69">
        <f t="shared" si="2"/>
        <v>0</v>
      </c>
      <c r="G44" s="27"/>
      <c r="H44" s="11"/>
    </row>
    <row r="45" spans="2:8" ht="30" x14ac:dyDescent="0.25">
      <c r="B45" s="15"/>
      <c r="C45" s="36" t="s">
        <v>30</v>
      </c>
      <c r="D45" s="37">
        <v>3</v>
      </c>
      <c r="E45" s="68"/>
      <c r="F45" s="69">
        <f t="shared" si="2"/>
        <v>0</v>
      </c>
      <c r="G45" s="27"/>
      <c r="H45" s="11"/>
    </row>
    <row r="46" spans="2:8" ht="45" x14ac:dyDescent="0.25">
      <c r="B46" s="15"/>
      <c r="C46" s="36" t="s">
        <v>46</v>
      </c>
      <c r="D46" s="37">
        <v>2</v>
      </c>
      <c r="E46" s="68"/>
      <c r="F46" s="69">
        <f t="shared" si="2"/>
        <v>0</v>
      </c>
      <c r="G46" s="27"/>
      <c r="H46" s="11"/>
    </row>
    <row r="47" spans="2:8" ht="18" customHeight="1" x14ac:dyDescent="0.25">
      <c r="B47" s="15"/>
      <c r="C47" s="86" t="s">
        <v>38</v>
      </c>
      <c r="D47" s="87"/>
      <c r="E47" s="87"/>
      <c r="F47" s="88"/>
      <c r="G47" s="30"/>
      <c r="H47" s="11"/>
    </row>
    <row r="48" spans="2:8" ht="21" customHeight="1" x14ac:dyDescent="0.25">
      <c r="B48" s="15"/>
      <c r="C48" s="65" t="s">
        <v>39</v>
      </c>
      <c r="D48" s="40">
        <v>0.15</v>
      </c>
      <c r="E48" s="29"/>
      <c r="F48" s="42">
        <f>E48*D48</f>
        <v>0</v>
      </c>
      <c r="G48" s="30"/>
      <c r="H48" s="11"/>
    </row>
    <row r="49" spans="2:8" ht="18.75" customHeight="1" x14ac:dyDescent="0.25">
      <c r="B49" s="15"/>
      <c r="C49" s="67" t="s">
        <v>40</v>
      </c>
      <c r="D49" s="40">
        <v>0.25</v>
      </c>
      <c r="E49" s="29"/>
      <c r="F49" s="42">
        <f t="shared" ref="F49:F53" si="3">E49*D49</f>
        <v>0</v>
      </c>
      <c r="G49" s="30"/>
      <c r="H49" s="11"/>
    </row>
    <row r="50" spans="2:8" ht="18.75" customHeight="1" x14ac:dyDescent="0.25">
      <c r="B50" s="15"/>
      <c r="C50" s="65" t="s">
        <v>41</v>
      </c>
      <c r="D50" s="40">
        <v>0.5</v>
      </c>
      <c r="E50" s="29"/>
      <c r="F50" s="42">
        <f t="shared" si="3"/>
        <v>0</v>
      </c>
      <c r="G50" s="30"/>
      <c r="H50" s="11"/>
    </row>
    <row r="51" spans="2:8" ht="18" customHeight="1" x14ac:dyDescent="0.25">
      <c r="B51" s="15"/>
      <c r="C51" s="65" t="s">
        <v>42</v>
      </c>
      <c r="D51" s="40">
        <v>0.75</v>
      </c>
      <c r="E51" s="29"/>
      <c r="F51" s="42">
        <f t="shared" si="3"/>
        <v>0</v>
      </c>
      <c r="G51" s="30"/>
      <c r="H51" s="11"/>
    </row>
    <row r="52" spans="2:8" ht="18" customHeight="1" x14ac:dyDescent="0.25">
      <c r="B52" s="15"/>
      <c r="C52" s="66" t="s">
        <v>43</v>
      </c>
      <c r="D52" s="41">
        <v>1</v>
      </c>
      <c r="E52" s="29"/>
      <c r="F52" s="81">
        <f t="shared" si="3"/>
        <v>0</v>
      </c>
      <c r="G52" s="30"/>
      <c r="H52" s="11"/>
    </row>
    <row r="53" spans="2:8" ht="19.5" customHeight="1" x14ac:dyDescent="0.25">
      <c r="B53" s="15"/>
      <c r="C53" s="6" t="s">
        <v>49</v>
      </c>
      <c r="D53" s="37">
        <v>1</v>
      </c>
      <c r="E53" s="68"/>
      <c r="F53" s="81">
        <f t="shared" si="3"/>
        <v>0</v>
      </c>
      <c r="G53" s="30"/>
      <c r="H53" s="11"/>
    </row>
    <row r="54" spans="2:8" x14ac:dyDescent="0.25">
      <c r="F54" s="26"/>
      <c r="G54" s="30"/>
      <c r="H54" s="11"/>
    </row>
    <row r="55" spans="2:8" x14ac:dyDescent="0.25">
      <c r="C55" s="3" t="s">
        <v>22</v>
      </c>
      <c r="D55" s="8" t="s">
        <v>18</v>
      </c>
      <c r="E55" s="8" t="s">
        <v>60</v>
      </c>
      <c r="F55" s="3" t="s">
        <v>20</v>
      </c>
      <c r="G55" s="30"/>
      <c r="H55" s="11"/>
    </row>
    <row r="56" spans="2:8" x14ac:dyDescent="0.25">
      <c r="C56" s="38" t="s">
        <v>23</v>
      </c>
      <c r="D56" s="39">
        <v>10</v>
      </c>
      <c r="E56" s="3"/>
      <c r="F56" s="79">
        <f>E56</f>
        <v>0</v>
      </c>
      <c r="G56" s="27"/>
      <c r="H56" s="11"/>
    </row>
    <row r="57" spans="2:8" x14ac:dyDescent="0.25">
      <c r="C57" s="16" t="s">
        <v>24</v>
      </c>
      <c r="D57" s="37">
        <v>9</v>
      </c>
      <c r="E57" s="3"/>
      <c r="F57" s="79">
        <f t="shared" ref="F57:F61" si="4">E57</f>
        <v>0</v>
      </c>
      <c r="G57" s="11"/>
      <c r="H57" s="11"/>
    </row>
    <row r="58" spans="2:8" x14ac:dyDescent="0.25">
      <c r="C58" s="16" t="s">
        <v>25</v>
      </c>
      <c r="D58" s="37">
        <v>6</v>
      </c>
      <c r="E58" s="3"/>
      <c r="F58" s="79">
        <f t="shared" si="4"/>
        <v>0</v>
      </c>
      <c r="G58" s="11"/>
      <c r="H58" s="11"/>
    </row>
    <row r="59" spans="2:8" x14ac:dyDescent="0.25">
      <c r="C59" s="16" t="s">
        <v>26</v>
      </c>
      <c r="D59" s="37">
        <v>5</v>
      </c>
      <c r="E59" s="3"/>
      <c r="F59" s="79">
        <f t="shared" si="4"/>
        <v>0</v>
      </c>
      <c r="G59" s="11"/>
      <c r="H59" s="11"/>
    </row>
    <row r="60" spans="2:8" x14ac:dyDescent="0.25">
      <c r="C60" s="16" t="s">
        <v>58</v>
      </c>
      <c r="D60" s="37">
        <v>4</v>
      </c>
      <c r="E60" s="3"/>
      <c r="F60" s="79">
        <f t="shared" si="4"/>
        <v>0</v>
      </c>
      <c r="G60" s="11"/>
      <c r="H60" s="11"/>
    </row>
    <row r="61" spans="2:8" ht="30" x14ac:dyDescent="0.25">
      <c r="C61" s="77" t="s">
        <v>59</v>
      </c>
      <c r="D61" s="37">
        <v>6</v>
      </c>
      <c r="E61" s="3"/>
      <c r="F61" s="79">
        <f t="shared" si="4"/>
        <v>0</v>
      </c>
      <c r="G61" s="11"/>
      <c r="H61" s="11"/>
    </row>
    <row r="62" spans="2:8" x14ac:dyDescent="0.25">
      <c r="C62" s="22" t="s">
        <v>14</v>
      </c>
      <c r="D62" s="23"/>
      <c r="E62" s="24"/>
      <c r="F62" s="80">
        <f>SUM(F56:F61)</f>
        <v>0</v>
      </c>
      <c r="G62" s="11"/>
      <c r="H62" s="11"/>
    </row>
    <row r="63" spans="2:8" x14ac:dyDescent="0.25">
      <c r="F63" s="11"/>
      <c r="G63" s="11"/>
      <c r="H63" s="11"/>
    </row>
    <row r="64" spans="2:8" x14ac:dyDescent="0.25">
      <c r="C64" s="31" t="s">
        <v>27</v>
      </c>
      <c r="D64" s="8" t="s">
        <v>18</v>
      </c>
      <c r="E64" s="3" t="s">
        <v>18</v>
      </c>
      <c r="F64" s="11"/>
      <c r="G64" s="11"/>
      <c r="H64" s="11"/>
    </row>
    <row r="65" spans="3:8" ht="35.25" customHeight="1" x14ac:dyDescent="0.25">
      <c r="C65" s="32" t="s">
        <v>56</v>
      </c>
      <c r="D65" s="33">
        <v>0.5</v>
      </c>
      <c r="E65" s="3"/>
      <c r="F65" s="11"/>
      <c r="G65" s="11"/>
      <c r="H65" s="11"/>
    </row>
    <row r="67" spans="3:8" x14ac:dyDescent="0.25">
      <c r="C67" s="3" t="s">
        <v>4</v>
      </c>
    </row>
    <row r="68" spans="3:8" ht="19.5" customHeight="1" x14ac:dyDescent="0.25">
      <c r="C68" s="75" t="s">
        <v>11</v>
      </c>
    </row>
    <row r="69" spans="3:8" x14ac:dyDescent="0.25">
      <c r="C69" s="3" t="s">
        <v>5</v>
      </c>
      <c r="D69" s="3" t="s">
        <v>20</v>
      </c>
    </row>
    <row r="70" spans="3:8" x14ac:dyDescent="0.25">
      <c r="C70" s="6" t="s">
        <v>12</v>
      </c>
      <c r="D70" s="3"/>
    </row>
    <row r="71" spans="3:8" x14ac:dyDescent="0.25">
      <c r="C71" s="6" t="s">
        <v>13</v>
      </c>
      <c r="D71" s="3"/>
    </row>
  </sheetData>
  <sheetProtection algorithmName="SHA-512" hashValue="nSZBSdCfiZg3P9B1mS/KpuvVGd8kK9k9IPd/eQ1cA+c9XF3Qr6u9MtRuSpE+DtFHZx+KAtP2MuStdr9EjCP0PQ==" saltValue="yJTRvzVt7IENlELe+9ntkg==" spinCount="100000" sheet="1" objects="1" scenarios="1"/>
  <protectedRanges>
    <protectedRange sqref="B4:E4" name="Rango1"/>
    <protectedRange sqref="E34:E36" name="Rango2"/>
    <protectedRange sqref="E40:E46 E48:E53" name="Rango3"/>
    <protectedRange sqref="E56:E61" name="Rango4"/>
    <protectedRange sqref="E65" name="Rango5"/>
    <protectedRange sqref="D70:D71" name="Rango6"/>
  </protectedRanges>
  <mergeCells count="14">
    <mergeCell ref="A10:A11"/>
    <mergeCell ref="A8:A9"/>
    <mergeCell ref="B1:E1"/>
    <mergeCell ref="C47:F47"/>
    <mergeCell ref="E4:E5"/>
    <mergeCell ref="B8:B9"/>
    <mergeCell ref="D17:D19"/>
    <mergeCell ref="B20:B29"/>
    <mergeCell ref="D20:D28"/>
    <mergeCell ref="B4:B5"/>
    <mergeCell ref="C4:C5"/>
    <mergeCell ref="D4:D5"/>
    <mergeCell ref="B10:B11"/>
    <mergeCell ref="B17:B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AUTOBAREMO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Gomez</dc:creator>
  <cp:lastModifiedBy>Ana María Gomez</cp:lastModifiedBy>
  <dcterms:created xsi:type="dcterms:W3CDTF">2023-04-03T08:01:29Z</dcterms:created>
  <dcterms:modified xsi:type="dcterms:W3CDTF">2023-07-20T06:43:49Z</dcterms:modified>
</cp:coreProperties>
</file>